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andre\Dropbox\Consolidated Wealth of Nations\United States\"/>
    </mc:Choice>
  </mc:AlternateContent>
  <xr:revisionPtr revIDLastSave="0" documentId="13_ncr:1_{F4A74F76-89B4-43B6-9542-A52200E5AB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ADME" sheetId="4" r:id="rId1"/>
    <sheet name="DATA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</calcChain>
</file>

<file path=xl/sharedStrings.xml><?xml version="1.0" encoding="utf-8"?>
<sst xmlns="http://schemas.openxmlformats.org/spreadsheetml/2006/main" count="68" uniqueCount="46">
  <si>
    <t>us_100</t>
  </si>
  <si>
    <t>us_112</t>
  </si>
  <si>
    <t>us_111</t>
  </si>
  <si>
    <t>us_121</t>
  </si>
  <si>
    <t>us_122</t>
  </si>
  <si>
    <t>us_140</t>
  </si>
  <si>
    <t>us_150</t>
  </si>
  <si>
    <t>us_200</t>
  </si>
  <si>
    <t>us_211</t>
  </si>
  <si>
    <t>us_212</t>
  </si>
  <si>
    <t>us_222</t>
  </si>
  <si>
    <t>us_240</t>
  </si>
  <si>
    <t>Variable</t>
  </si>
  <si>
    <t>Description</t>
  </si>
  <si>
    <t>Data for "Corporate Taxation and International Financial Integration: U.S. evidence from a consolidated perspective"</t>
  </si>
  <si>
    <t xml:space="preserve">All variables are reported in billions of current USD. All data on foreign assets and liabilities are measured as of the end of the year.  </t>
  </si>
  <si>
    <t>U.S. consolidated foreign assets: Total</t>
  </si>
  <si>
    <t>U.S. consolidated foreign assets: Banks: U.S. banks</t>
  </si>
  <si>
    <t>U.S. consolidated foreign assets: Banks: Foreign banks</t>
  </si>
  <si>
    <t>U.S. consolidated foreign liabilities: Total</t>
  </si>
  <si>
    <t>U.S. consolidated foreign liabilities: Banks: U.S. banks</t>
  </si>
  <si>
    <t>U.S. consolidated foreign liabilities: Banks: Foreign banks</t>
  </si>
  <si>
    <t>us_110</t>
  </si>
  <si>
    <t>us_120</t>
  </si>
  <si>
    <t>us_130</t>
  </si>
  <si>
    <t>us_210</t>
  </si>
  <si>
    <t>us_220</t>
  </si>
  <si>
    <t>us_230</t>
  </si>
  <si>
    <t>us_250</t>
  </si>
  <si>
    <t>us_260</t>
  </si>
  <si>
    <t>U.S. consolidated foreign assets: Banks: Total</t>
  </si>
  <si>
    <t>U.S. consolidated foreign assets: Non-bank multinationals: Total</t>
  </si>
  <si>
    <t>U.S. consolidated foreign assets: Non-bank multinationals: U.S. Multinationals</t>
  </si>
  <si>
    <t>U.S. consolidated foreign assets: Non-bank multinationals: Foreign Multinationals</t>
  </si>
  <si>
    <t>U.S. consolidated foreign assets: Official Assets</t>
  </si>
  <si>
    <t>U.S. consolidated foreign liabilities: Banks: Total</t>
  </si>
  <si>
    <t>U.S. consolidated foreign liabilities: Non-bank multinationals: Total</t>
  </si>
  <si>
    <t>U.S. consolidated foreign liabilities: Non-bank multinationals: U.S. Multinationals</t>
  </si>
  <si>
    <t>U.S. consolidated foreign liabilities: Non-bank multinationals: Foreign Multinationals</t>
  </si>
  <si>
    <t>U.S. consolidated foreign liabilities: Official liabilities</t>
  </si>
  <si>
    <t>U.S. consolidated foreign liabilities: U.S. Currency</t>
  </si>
  <si>
    <t>U.S. consolidated foreign assets: Private Portfolio Investments</t>
  </si>
  <si>
    <t>U.S. consolidated foreign liabilities: Private Portfolio Investments</t>
  </si>
  <si>
    <t>U.S. consolidated foreign assets: Other non-financial reported assets</t>
  </si>
  <si>
    <t>U.S. consolidated foreign liabilities: Other non-financial reported liabilities</t>
  </si>
  <si>
    <t>By Agustin S. Benetrix and Andre Sanchez Pacheco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</si>
</sst>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0">
    <xf numFmtId="0" fontId="0" fillId="0" borderId="0" xfId="0"/>
    <xf numFmtId="165" fontId="0" fillId="0" borderId="0" xfId="1" applyNumberFormat="1" applyFont="1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4" xfId="0" applyFont="1" applyBorder="1"/>
    <xf numFmtId="0" fontId="3" fillId="0" borderId="4" xfId="0" applyFont="1" applyBorder="1" applyAlignment="1">
      <alignment vertical="center" wrapText="1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6" xfId="0" applyFont="1" applyBorder="1"/>
    <xf numFmtId="0" fontId="2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87E68-914B-4CA7-8F0B-4291CB922C63}">
  <dimension ref="B1:C27"/>
  <sheetViews>
    <sheetView showGridLines="0" tabSelected="1" zoomScaleNormal="100" workbookViewId="0"/>
  </sheetViews>
  <sheetFormatPr defaultRowHeight="28.5" customHeight="1" x14ac:dyDescent="0.25"/>
  <cols>
    <col min="1" max="1" width="9.140625" style="3"/>
    <col min="2" max="2" width="27.85546875" style="11" customWidth="1"/>
    <col min="3" max="3" width="105.7109375" style="4" customWidth="1"/>
    <col min="4" max="16384" width="9.140625" style="3"/>
  </cols>
  <sheetData>
    <row r="1" spans="2:3" ht="28.5" customHeight="1" thickBot="1" x14ac:dyDescent="0.3"/>
    <row r="2" spans="2:3" ht="28.5" customHeight="1" x14ac:dyDescent="0.25">
      <c r="B2" s="14" t="s">
        <v>14</v>
      </c>
      <c r="C2" s="15"/>
    </row>
    <row r="3" spans="2:3" ht="28.5" customHeight="1" x14ac:dyDescent="0.25">
      <c r="B3" s="18" t="s">
        <v>45</v>
      </c>
      <c r="C3" s="19"/>
    </row>
    <row r="4" spans="2:3" ht="28.5" customHeight="1" x14ac:dyDescent="0.25">
      <c r="B4" s="16" t="s">
        <v>15</v>
      </c>
      <c r="C4" s="17"/>
    </row>
    <row r="5" spans="2:3" ht="28.5" customHeight="1" x14ac:dyDescent="0.25">
      <c r="B5" s="12"/>
      <c r="C5" s="6"/>
    </row>
    <row r="6" spans="2:3" ht="28.5" customHeight="1" x14ac:dyDescent="0.25">
      <c r="B6" s="7" t="s">
        <v>12</v>
      </c>
      <c r="C6" s="8" t="s">
        <v>13</v>
      </c>
    </row>
    <row r="7" spans="2:3" ht="28.5" customHeight="1" x14ac:dyDescent="0.25">
      <c r="B7" s="10" t="s">
        <v>0</v>
      </c>
      <c r="C7" s="5" t="s">
        <v>16</v>
      </c>
    </row>
    <row r="8" spans="2:3" ht="28.5" customHeight="1" x14ac:dyDescent="0.25">
      <c r="B8" s="10" t="s">
        <v>22</v>
      </c>
      <c r="C8" s="5" t="s">
        <v>30</v>
      </c>
    </row>
    <row r="9" spans="2:3" ht="28.5" customHeight="1" x14ac:dyDescent="0.25">
      <c r="B9" s="10" t="s">
        <v>2</v>
      </c>
      <c r="C9" s="5" t="s">
        <v>17</v>
      </c>
    </row>
    <row r="10" spans="2:3" ht="28.5" customHeight="1" x14ac:dyDescent="0.25">
      <c r="B10" s="10" t="s">
        <v>1</v>
      </c>
      <c r="C10" s="5" t="s">
        <v>18</v>
      </c>
    </row>
    <row r="11" spans="2:3" ht="28.5" customHeight="1" x14ac:dyDescent="0.25">
      <c r="B11" s="10" t="s">
        <v>23</v>
      </c>
      <c r="C11" s="5" t="s">
        <v>31</v>
      </c>
    </row>
    <row r="12" spans="2:3" ht="28.5" customHeight="1" x14ac:dyDescent="0.25">
      <c r="B12" s="10" t="s">
        <v>3</v>
      </c>
      <c r="C12" s="5" t="s">
        <v>32</v>
      </c>
    </row>
    <row r="13" spans="2:3" ht="28.5" customHeight="1" x14ac:dyDescent="0.25">
      <c r="B13" s="10" t="s">
        <v>4</v>
      </c>
      <c r="C13" s="5" t="s">
        <v>33</v>
      </c>
    </row>
    <row r="14" spans="2:3" ht="28.5" customHeight="1" x14ac:dyDescent="0.25">
      <c r="B14" s="10" t="s">
        <v>24</v>
      </c>
      <c r="C14" s="5" t="s">
        <v>41</v>
      </c>
    </row>
    <row r="15" spans="2:3" ht="28.5" customHeight="1" x14ac:dyDescent="0.25">
      <c r="B15" s="10" t="s">
        <v>5</v>
      </c>
      <c r="C15" s="5" t="s">
        <v>43</v>
      </c>
    </row>
    <row r="16" spans="2:3" ht="28.5" customHeight="1" x14ac:dyDescent="0.25">
      <c r="B16" s="10" t="s">
        <v>6</v>
      </c>
      <c r="C16" s="5" t="s">
        <v>34</v>
      </c>
    </row>
    <row r="17" spans="2:3" ht="28.5" customHeight="1" x14ac:dyDescent="0.25">
      <c r="B17" s="10" t="s">
        <v>7</v>
      </c>
      <c r="C17" s="5" t="s">
        <v>19</v>
      </c>
    </row>
    <row r="18" spans="2:3" ht="28.5" customHeight="1" x14ac:dyDescent="0.25">
      <c r="B18" s="10" t="s">
        <v>25</v>
      </c>
      <c r="C18" s="5" t="s">
        <v>35</v>
      </c>
    </row>
    <row r="19" spans="2:3" ht="28.5" customHeight="1" x14ac:dyDescent="0.25">
      <c r="B19" s="10" t="s">
        <v>8</v>
      </c>
      <c r="C19" s="5" t="s">
        <v>20</v>
      </c>
    </row>
    <row r="20" spans="2:3" ht="28.5" customHeight="1" x14ac:dyDescent="0.25">
      <c r="B20" s="10" t="s">
        <v>9</v>
      </c>
      <c r="C20" s="5" t="s">
        <v>21</v>
      </c>
    </row>
    <row r="21" spans="2:3" ht="28.5" customHeight="1" x14ac:dyDescent="0.25">
      <c r="B21" s="10" t="s">
        <v>26</v>
      </c>
      <c r="C21" s="5" t="s">
        <v>36</v>
      </c>
    </row>
    <row r="22" spans="2:3" ht="28.5" customHeight="1" x14ac:dyDescent="0.25">
      <c r="B22" s="10" t="s">
        <v>8</v>
      </c>
      <c r="C22" s="5" t="s">
        <v>37</v>
      </c>
    </row>
    <row r="23" spans="2:3" ht="28.5" customHeight="1" x14ac:dyDescent="0.25">
      <c r="B23" s="10" t="s">
        <v>10</v>
      </c>
      <c r="C23" s="5" t="s">
        <v>38</v>
      </c>
    </row>
    <row r="24" spans="2:3" ht="28.5" customHeight="1" x14ac:dyDescent="0.25">
      <c r="B24" s="10" t="s">
        <v>27</v>
      </c>
      <c r="C24" s="5" t="s">
        <v>42</v>
      </c>
    </row>
    <row r="25" spans="2:3" ht="28.5" customHeight="1" x14ac:dyDescent="0.25">
      <c r="B25" s="10" t="s">
        <v>11</v>
      </c>
      <c r="C25" s="5" t="s">
        <v>44</v>
      </c>
    </row>
    <row r="26" spans="2:3" ht="28.5" customHeight="1" x14ac:dyDescent="0.25">
      <c r="B26" s="10" t="s">
        <v>28</v>
      </c>
      <c r="C26" s="5" t="s">
        <v>39</v>
      </c>
    </row>
    <row r="27" spans="2:3" ht="28.5" customHeight="1" thickBot="1" x14ac:dyDescent="0.3">
      <c r="B27" s="13" t="s">
        <v>29</v>
      </c>
      <c r="C27" s="9" t="s">
        <v>40</v>
      </c>
    </row>
  </sheetData>
  <mergeCells count="3">
    <mergeCell ref="B2:C2"/>
    <mergeCell ref="B4:C4"/>
    <mergeCell ref="B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9"/>
  <sheetViews>
    <sheetView workbookViewId="0"/>
  </sheetViews>
  <sheetFormatPr defaultRowHeight="15" x14ac:dyDescent="0.25"/>
  <cols>
    <col min="2" max="2" width="9.140625" customWidth="1"/>
  </cols>
  <sheetData>
    <row r="1" spans="1:22" x14ac:dyDescent="0.25">
      <c r="B1" t="s">
        <v>0</v>
      </c>
      <c r="C1" t="s">
        <v>22</v>
      </c>
      <c r="D1" t="s">
        <v>2</v>
      </c>
      <c r="E1" t="s">
        <v>1</v>
      </c>
      <c r="F1" t="s">
        <v>23</v>
      </c>
      <c r="G1" t="s">
        <v>3</v>
      </c>
      <c r="H1" t="s">
        <v>4</v>
      </c>
      <c r="I1" t="s">
        <v>24</v>
      </c>
      <c r="J1" t="s">
        <v>5</v>
      </c>
      <c r="K1" t="s">
        <v>6</v>
      </c>
      <c r="L1" t="s">
        <v>7</v>
      </c>
      <c r="M1" t="s">
        <v>25</v>
      </c>
      <c r="N1" t="s">
        <v>8</v>
      </c>
      <c r="O1" t="s">
        <v>9</v>
      </c>
      <c r="P1" t="s">
        <v>26</v>
      </c>
      <c r="Q1" t="s">
        <v>8</v>
      </c>
      <c r="R1" t="s">
        <v>10</v>
      </c>
      <c r="S1" t="s">
        <v>27</v>
      </c>
      <c r="T1" t="s">
        <v>11</v>
      </c>
      <c r="U1" t="s">
        <v>28</v>
      </c>
      <c r="V1" t="s">
        <v>29</v>
      </c>
    </row>
    <row r="2" spans="1:22" x14ac:dyDescent="0.25">
      <c r="A2">
        <v>1999</v>
      </c>
      <c r="B2" s="1">
        <v>12118.102000000001</v>
      </c>
      <c r="C2" s="1">
        <v>1339.0070000000001</v>
      </c>
      <c r="D2" s="1">
        <v>678.51900000000001</v>
      </c>
      <c r="E2" s="1">
        <v>660.48800000000006</v>
      </c>
      <c r="F2" s="1">
        <v>7915.2670000000007</v>
      </c>
      <c r="G2" s="1">
        <v>4631.8100000000004</v>
      </c>
      <c r="H2" s="1">
        <v>3283.4570000000003</v>
      </c>
      <c r="I2" s="1">
        <v>2650.768</v>
      </c>
      <c r="J2" s="1">
        <v>76.641999999999996</v>
      </c>
      <c r="K2" s="1">
        <v>136.41800000000001</v>
      </c>
      <c r="L2" s="1">
        <v>13852.806000000002</v>
      </c>
      <c r="M2" s="1">
        <v>2092.2870000000003</v>
      </c>
      <c r="N2" s="1">
        <v>1105.21</v>
      </c>
      <c r="O2" s="1">
        <v>987.077</v>
      </c>
      <c r="P2" s="1">
        <v>7633.9400000000005</v>
      </c>
      <c r="Q2" s="1">
        <v>3456.7290000000003</v>
      </c>
      <c r="R2" s="1">
        <v>4177.2110000000002</v>
      </c>
      <c r="S2" s="1">
        <v>2883.3610000000003</v>
      </c>
      <c r="T2" s="1">
        <v>76.641999999999996</v>
      </c>
      <c r="U2" s="1">
        <v>957.81299999999999</v>
      </c>
      <c r="V2" s="1">
        <v>208.76300000000001</v>
      </c>
    </row>
    <row r="3" spans="1:22" x14ac:dyDescent="0.25">
      <c r="A3">
        <f>+A2+1</f>
        <v>2000</v>
      </c>
      <c r="B3" s="1">
        <v>13346.701999999999</v>
      </c>
      <c r="C3" s="1">
        <v>1520.6120000000001</v>
      </c>
      <c r="D3" s="1">
        <v>742.46799999999996</v>
      </c>
      <c r="E3" s="1">
        <v>778.14400000000001</v>
      </c>
      <c r="F3" s="1">
        <v>9051.375</v>
      </c>
      <c r="G3" s="1">
        <v>5350.0640000000003</v>
      </c>
      <c r="H3" s="1">
        <v>3701.3109999999997</v>
      </c>
      <c r="I3" s="1">
        <v>2556.1579999999999</v>
      </c>
      <c r="J3" s="1">
        <v>90.156999999999996</v>
      </c>
      <c r="K3" s="1">
        <v>128.4</v>
      </c>
      <c r="L3" s="1">
        <v>15780.697000000002</v>
      </c>
      <c r="M3" s="1">
        <v>2377.2509999999997</v>
      </c>
      <c r="N3" s="1">
        <v>1241.2289999999998</v>
      </c>
      <c r="O3" s="1">
        <v>1136.0219999999999</v>
      </c>
      <c r="P3" s="1">
        <v>8967.9110000000001</v>
      </c>
      <c r="Q3" s="1">
        <v>4073.9690000000001</v>
      </c>
      <c r="R3" s="1">
        <v>4893.942</v>
      </c>
      <c r="S3" s="1">
        <v>3102.88</v>
      </c>
      <c r="T3" s="1">
        <v>90.156999999999996</v>
      </c>
      <c r="U3" s="1">
        <v>1037.0920000000001</v>
      </c>
      <c r="V3" s="1">
        <v>205.40600000000001</v>
      </c>
    </row>
    <row r="4" spans="1:22" x14ac:dyDescent="0.25">
      <c r="A4">
        <f t="shared" ref="A4:A22" si="0">+A3+1</f>
        <v>2001</v>
      </c>
      <c r="B4" s="1">
        <v>14336.757</v>
      </c>
      <c r="C4" s="1">
        <v>1732.4760000000001</v>
      </c>
      <c r="D4" s="1">
        <v>799.23800000000006</v>
      </c>
      <c r="E4" s="1">
        <v>933.23800000000006</v>
      </c>
      <c r="F4" s="1">
        <v>10044.603999999999</v>
      </c>
      <c r="G4" s="1">
        <v>5884.3879999999999</v>
      </c>
      <c r="H4" s="1">
        <v>4160.2160000000003</v>
      </c>
      <c r="I4" s="1">
        <v>2316.634</v>
      </c>
      <c r="J4" s="1">
        <v>113.08199999999999</v>
      </c>
      <c r="K4" s="1">
        <v>129.96100000000001</v>
      </c>
      <c r="L4" s="1">
        <v>17204.615000000002</v>
      </c>
      <c r="M4" s="1">
        <v>2502.873</v>
      </c>
      <c r="N4" s="1">
        <v>1184.9639999999999</v>
      </c>
      <c r="O4" s="1">
        <v>1317.9090000000001</v>
      </c>
      <c r="P4" s="1">
        <v>9916.652</v>
      </c>
      <c r="Q4" s="1">
        <v>4479.6559999999999</v>
      </c>
      <c r="R4" s="1">
        <v>5436.9960000000001</v>
      </c>
      <c r="S4" s="1">
        <v>3327.5790000000002</v>
      </c>
      <c r="T4" s="1">
        <v>113.08199999999999</v>
      </c>
      <c r="U4" s="1">
        <v>1115.229</v>
      </c>
      <c r="V4" s="1">
        <v>229.2</v>
      </c>
    </row>
    <row r="5" spans="1:22" x14ac:dyDescent="0.25">
      <c r="A5">
        <f t="shared" si="0"/>
        <v>2002</v>
      </c>
      <c r="B5" s="1">
        <v>15276.306</v>
      </c>
      <c r="C5" s="1">
        <v>1960.203</v>
      </c>
      <c r="D5" s="1">
        <v>742.28399999999999</v>
      </c>
      <c r="E5" s="1">
        <v>1217.9190000000001</v>
      </c>
      <c r="F5" s="1">
        <v>10778.346</v>
      </c>
      <c r="G5" s="1">
        <v>6802.3990000000003</v>
      </c>
      <c r="H5" s="1">
        <v>3975.9469999999997</v>
      </c>
      <c r="I5" s="1">
        <v>2276.5889999999999</v>
      </c>
      <c r="J5" s="1">
        <v>102.566</v>
      </c>
      <c r="K5" s="1">
        <v>158.602</v>
      </c>
      <c r="L5" s="1">
        <v>18459.867999999999</v>
      </c>
      <c r="M5" s="1">
        <v>2949.7979999999998</v>
      </c>
      <c r="N5" s="1">
        <v>1290.5540000000001</v>
      </c>
      <c r="O5" s="1">
        <v>1659.2439999999999</v>
      </c>
      <c r="P5" s="1">
        <v>10470.342000000001</v>
      </c>
      <c r="Q5" s="1">
        <v>5240.5300000000007</v>
      </c>
      <c r="R5" s="1">
        <v>5229.8119999999999</v>
      </c>
      <c r="S5" s="1">
        <v>3431.462</v>
      </c>
      <c r="T5" s="1">
        <v>102.566</v>
      </c>
      <c r="U5" s="1">
        <v>1257.6389999999999</v>
      </c>
      <c r="V5" s="1">
        <v>248.06100000000001</v>
      </c>
    </row>
    <row r="6" spans="1:22" x14ac:dyDescent="0.25">
      <c r="A6">
        <f t="shared" si="0"/>
        <v>2003</v>
      </c>
      <c r="B6" s="1">
        <v>18247.364000000001</v>
      </c>
      <c r="C6" s="1">
        <v>2335.8200000000002</v>
      </c>
      <c r="D6" s="1">
        <v>838.34</v>
      </c>
      <c r="E6" s="1">
        <v>1497.48</v>
      </c>
      <c r="F6" s="1">
        <v>12450.763999999999</v>
      </c>
      <c r="G6" s="1">
        <v>7946.24</v>
      </c>
      <c r="H6" s="1">
        <v>4504.5239999999994</v>
      </c>
      <c r="I6" s="1">
        <v>3176.2869999999998</v>
      </c>
      <c r="J6" s="1">
        <v>100.916</v>
      </c>
      <c r="K6" s="1">
        <v>183.577</v>
      </c>
      <c r="L6" s="1">
        <v>21576.092999999997</v>
      </c>
      <c r="M6" s="1">
        <v>3476.509</v>
      </c>
      <c r="N6" s="1">
        <v>1484.181</v>
      </c>
      <c r="O6" s="1">
        <v>1992.328</v>
      </c>
      <c r="P6" s="1">
        <v>12049.810999999998</v>
      </c>
      <c r="Q6" s="1">
        <v>6235.3219999999992</v>
      </c>
      <c r="R6" s="1">
        <v>5814.4889999999996</v>
      </c>
      <c r="S6" s="1">
        <v>4120.3599999999997</v>
      </c>
      <c r="T6" s="1">
        <v>100.916</v>
      </c>
      <c r="U6" s="1">
        <v>1569.845</v>
      </c>
      <c r="V6" s="1">
        <v>258.65199999999999</v>
      </c>
    </row>
    <row r="7" spans="1:22" x14ac:dyDescent="0.25">
      <c r="A7">
        <f t="shared" si="0"/>
        <v>2004</v>
      </c>
      <c r="B7" s="1">
        <v>21489.502</v>
      </c>
      <c r="C7" s="1">
        <v>2934.6579999999999</v>
      </c>
      <c r="D7" s="1">
        <v>1013.206</v>
      </c>
      <c r="E7" s="1">
        <v>1921.452</v>
      </c>
      <c r="F7" s="1">
        <v>14393.716</v>
      </c>
      <c r="G7" s="1">
        <v>9373.4840000000004</v>
      </c>
      <c r="H7" s="1">
        <v>5020.232</v>
      </c>
      <c r="I7" s="1">
        <v>3828.3049999999998</v>
      </c>
      <c r="J7" s="1">
        <v>143.232</v>
      </c>
      <c r="K7" s="1">
        <v>189.59100000000001</v>
      </c>
      <c r="L7" s="1">
        <v>25114.141000000003</v>
      </c>
      <c r="M7" s="1">
        <v>4214.1499999999996</v>
      </c>
      <c r="N7" s="1">
        <v>1872.7479999999998</v>
      </c>
      <c r="O7" s="1">
        <v>2341.402</v>
      </c>
      <c r="P7" s="1">
        <v>13692.462</v>
      </c>
      <c r="Q7" s="1">
        <v>7274.5880000000006</v>
      </c>
      <c r="R7" s="1">
        <v>6417.8739999999998</v>
      </c>
      <c r="S7" s="1">
        <v>4772.8349999999991</v>
      </c>
      <c r="T7" s="1">
        <v>143.232</v>
      </c>
      <c r="U7" s="1">
        <v>2019.509</v>
      </c>
      <c r="V7" s="1">
        <v>271.95299999999997</v>
      </c>
    </row>
    <row r="8" spans="1:22" x14ac:dyDescent="0.25">
      <c r="A8">
        <f t="shared" si="0"/>
        <v>2005</v>
      </c>
      <c r="B8" s="1">
        <v>23901.526000000002</v>
      </c>
      <c r="C8" s="1">
        <v>3125.3100000000004</v>
      </c>
      <c r="D8" s="1">
        <v>1028.845</v>
      </c>
      <c r="E8" s="1">
        <v>2096.4650000000001</v>
      </c>
      <c r="F8" s="1">
        <v>15814.244999999999</v>
      </c>
      <c r="G8" s="1">
        <v>10368.281999999999</v>
      </c>
      <c r="H8" s="1">
        <v>5445.9629999999997</v>
      </c>
      <c r="I8" s="1">
        <v>4628.9780000000001</v>
      </c>
      <c r="J8" s="1">
        <v>144.94999999999999</v>
      </c>
      <c r="K8" s="1">
        <v>188.04300000000001</v>
      </c>
      <c r="L8" s="1">
        <v>27845.570999999996</v>
      </c>
      <c r="M8" s="1">
        <v>4744.1749999999993</v>
      </c>
      <c r="N8" s="1">
        <v>1990.5099999999998</v>
      </c>
      <c r="O8" s="1">
        <v>2753.665</v>
      </c>
      <c r="P8" s="1">
        <v>15143.232999999998</v>
      </c>
      <c r="Q8" s="1">
        <v>8193.3329999999987</v>
      </c>
      <c r="R8" s="1">
        <v>6949.9</v>
      </c>
      <c r="S8" s="1">
        <v>5219.518</v>
      </c>
      <c r="T8" s="1">
        <v>144.94999999999999</v>
      </c>
      <c r="U8" s="1">
        <v>2313.2950000000001</v>
      </c>
      <c r="V8" s="1">
        <v>280.39999999999998</v>
      </c>
    </row>
    <row r="9" spans="1:22" x14ac:dyDescent="0.25">
      <c r="A9">
        <f t="shared" si="0"/>
        <v>2006</v>
      </c>
      <c r="B9" s="1">
        <v>28523.912</v>
      </c>
      <c r="C9" s="1">
        <v>3825.8990000000003</v>
      </c>
      <c r="D9" s="1">
        <v>1333.7070000000001</v>
      </c>
      <c r="E9" s="1">
        <v>2492.192</v>
      </c>
      <c r="F9" s="1">
        <v>18335.048000000003</v>
      </c>
      <c r="G9" s="1">
        <v>12118.593000000001</v>
      </c>
      <c r="H9" s="1">
        <v>6216.4549999999999</v>
      </c>
      <c r="I9" s="1">
        <v>6017.08</v>
      </c>
      <c r="J9" s="1">
        <v>126.032</v>
      </c>
      <c r="K9" s="1">
        <v>219.85300000000001</v>
      </c>
      <c r="L9" s="1">
        <v>32668.672999999999</v>
      </c>
      <c r="M9" s="1">
        <v>5554.7080000000005</v>
      </c>
      <c r="N9" s="1">
        <v>2159.578</v>
      </c>
      <c r="O9" s="1">
        <v>3395.13</v>
      </c>
      <c r="P9" s="1">
        <v>17644.489000000001</v>
      </c>
      <c r="Q9" s="1">
        <v>9722.9620000000014</v>
      </c>
      <c r="R9" s="1">
        <v>7921.527</v>
      </c>
      <c r="S9" s="1">
        <v>6227.8169999999991</v>
      </c>
      <c r="T9" s="1">
        <v>126.032</v>
      </c>
      <c r="U9" s="1">
        <v>2833</v>
      </c>
      <c r="V9" s="1">
        <v>282.62700000000001</v>
      </c>
    </row>
    <row r="10" spans="1:22" x14ac:dyDescent="0.25">
      <c r="A10">
        <f t="shared" si="0"/>
        <v>2007</v>
      </c>
      <c r="B10" s="1">
        <v>34177.214836701387</v>
      </c>
      <c r="C10" s="1">
        <v>4538.0529999999999</v>
      </c>
      <c r="D10" s="1">
        <v>1711.5820000000001</v>
      </c>
      <c r="E10" s="1">
        <v>2826.471</v>
      </c>
      <c r="F10" s="1">
        <v>21963.489836701388</v>
      </c>
      <c r="G10" s="1">
        <v>14449.484</v>
      </c>
      <c r="H10" s="1">
        <v>7514.0058367013889</v>
      </c>
      <c r="I10" s="1">
        <v>7262.0450000000001</v>
      </c>
      <c r="J10" s="1">
        <v>136.416</v>
      </c>
      <c r="K10" s="1">
        <v>277.21100000000001</v>
      </c>
      <c r="L10" s="1">
        <v>38423.241836701389</v>
      </c>
      <c r="M10" s="1">
        <v>6439.3889999999992</v>
      </c>
      <c r="N10" s="1">
        <v>3001.0539999999996</v>
      </c>
      <c r="O10" s="1">
        <v>3438.335</v>
      </c>
      <c r="P10" s="1">
        <v>20991.679836701391</v>
      </c>
      <c r="Q10" s="1">
        <v>11578.706</v>
      </c>
      <c r="R10" s="1">
        <v>9412.9738367013888</v>
      </c>
      <c r="S10" s="1">
        <v>7171.9750000000004</v>
      </c>
      <c r="T10" s="1">
        <v>136.416</v>
      </c>
      <c r="U10" s="1">
        <v>3411.83</v>
      </c>
      <c r="V10" s="1">
        <v>271.952</v>
      </c>
    </row>
    <row r="11" spans="1:22" x14ac:dyDescent="0.25">
      <c r="A11">
        <f t="shared" si="0"/>
        <v>2008</v>
      </c>
      <c r="B11" s="1">
        <v>28975.449324620502</v>
      </c>
      <c r="C11" s="1">
        <v>4365.201</v>
      </c>
      <c r="D11" s="1">
        <v>1463.191</v>
      </c>
      <c r="E11" s="1">
        <v>2902.01</v>
      </c>
      <c r="F11" s="1">
        <v>19888.221324620503</v>
      </c>
      <c r="G11" s="1">
        <v>12608.521000000001</v>
      </c>
      <c r="H11" s="1">
        <v>7279.7003246205022</v>
      </c>
      <c r="I11" s="1">
        <v>4320.8190000000004</v>
      </c>
      <c r="J11" s="1">
        <v>107.476</v>
      </c>
      <c r="K11" s="1">
        <v>293.73200000000003</v>
      </c>
      <c r="L11" s="1">
        <v>35313.865324620499</v>
      </c>
      <c r="M11" s="1">
        <v>6435.9699999999993</v>
      </c>
      <c r="N11" s="1">
        <v>3121.4519999999993</v>
      </c>
      <c r="O11" s="1">
        <v>3314.518</v>
      </c>
      <c r="P11" s="1">
        <v>18759.020324620502</v>
      </c>
      <c r="Q11" s="1">
        <v>9504.3289999999997</v>
      </c>
      <c r="R11" s="1">
        <v>9254.6913246205022</v>
      </c>
      <c r="S11" s="1">
        <v>5766.3979999999992</v>
      </c>
      <c r="T11" s="1">
        <v>107.476</v>
      </c>
      <c r="U11" s="1">
        <v>3943.8620000000001</v>
      </c>
      <c r="V11" s="1">
        <v>301.13900000000001</v>
      </c>
    </row>
    <row r="12" spans="1:22" x14ac:dyDescent="0.25">
      <c r="A12">
        <f t="shared" si="0"/>
        <v>2009</v>
      </c>
      <c r="B12" s="1">
        <v>34811.000762989512</v>
      </c>
      <c r="C12" s="1">
        <v>5069.616</v>
      </c>
      <c r="D12" s="1">
        <v>2613.893</v>
      </c>
      <c r="E12" s="1">
        <v>2455.723</v>
      </c>
      <c r="F12" s="1">
        <v>23176.888762989514</v>
      </c>
      <c r="G12" s="1">
        <v>16867.399000000001</v>
      </c>
      <c r="H12" s="1">
        <v>6309.4897629895131</v>
      </c>
      <c r="I12" s="1">
        <v>6058.5540000000001</v>
      </c>
      <c r="J12" s="1">
        <v>102.13800000000001</v>
      </c>
      <c r="K12" s="1">
        <v>403.80399999999997</v>
      </c>
      <c r="L12" s="1">
        <v>38905.139762989515</v>
      </c>
      <c r="M12" s="1">
        <v>6065.8379999999997</v>
      </c>
      <c r="N12" s="1">
        <v>3097.2819999999997</v>
      </c>
      <c r="O12" s="1">
        <v>2968.556</v>
      </c>
      <c r="P12" s="1">
        <v>21698.185762989517</v>
      </c>
      <c r="Q12" s="1">
        <v>13426.979000000001</v>
      </c>
      <c r="R12" s="1">
        <v>8271.2067629895137</v>
      </c>
      <c r="S12" s="1">
        <v>6322.4570000000003</v>
      </c>
      <c r="T12" s="1">
        <v>102.13800000000001</v>
      </c>
      <c r="U12" s="1">
        <v>4402.75</v>
      </c>
      <c r="V12" s="1">
        <v>313.77100000000002</v>
      </c>
    </row>
    <row r="13" spans="1:22" x14ac:dyDescent="0.25">
      <c r="A13">
        <f t="shared" si="0"/>
        <v>2010</v>
      </c>
      <c r="B13" s="1">
        <v>37814.40291140668</v>
      </c>
      <c r="C13" s="1">
        <v>5364.6869999999999</v>
      </c>
      <c r="D13" s="1">
        <v>2867.8910000000001</v>
      </c>
      <c r="E13" s="1">
        <v>2496.7959999999998</v>
      </c>
      <c r="F13" s="1">
        <v>24695.875911406678</v>
      </c>
      <c r="G13" s="1">
        <v>17690.412</v>
      </c>
      <c r="H13" s="1">
        <v>7005.4639114066795</v>
      </c>
      <c r="I13" s="1">
        <v>7160.366</v>
      </c>
      <c r="J13" s="1">
        <v>104.801</v>
      </c>
      <c r="K13" s="1">
        <v>488.673</v>
      </c>
      <c r="L13" s="1">
        <v>42144.164911406675</v>
      </c>
      <c r="M13" s="1">
        <v>6332.9599999999991</v>
      </c>
      <c r="N13" s="1">
        <v>3394.3559999999998</v>
      </c>
      <c r="O13" s="1">
        <v>2938.6039999999998</v>
      </c>
      <c r="P13" s="1">
        <v>23232.576911406679</v>
      </c>
      <c r="Q13" s="1">
        <v>14067.087</v>
      </c>
      <c r="R13" s="1">
        <v>9165.4899114066793</v>
      </c>
      <c r="S13" s="1">
        <v>7220.0130000000008</v>
      </c>
      <c r="T13" s="1">
        <v>104.801</v>
      </c>
      <c r="U13" s="1">
        <v>4911.7240000000002</v>
      </c>
      <c r="V13" s="1">
        <v>342.09</v>
      </c>
    </row>
    <row r="14" spans="1:22" x14ac:dyDescent="0.25">
      <c r="A14">
        <f t="shared" si="0"/>
        <v>2011</v>
      </c>
      <c r="B14" s="1">
        <v>39104.805805745505</v>
      </c>
      <c r="C14" s="1">
        <v>5579.125</v>
      </c>
      <c r="D14" s="1">
        <v>3032.8910000000001</v>
      </c>
      <c r="E14" s="1">
        <v>2546.2339999999999</v>
      </c>
      <c r="F14" s="1">
        <v>26020.243805745511</v>
      </c>
      <c r="G14" s="1">
        <v>18983.830000000002</v>
      </c>
      <c r="H14" s="1">
        <v>7036.4138057455093</v>
      </c>
      <c r="I14" s="1">
        <v>6871.732</v>
      </c>
      <c r="J14" s="1">
        <v>96.668000000000006</v>
      </c>
      <c r="K14" s="1">
        <v>537.03700000000003</v>
      </c>
      <c r="L14" s="1">
        <v>44568.13280574551</v>
      </c>
      <c r="M14" s="1">
        <v>6787.4130000000005</v>
      </c>
      <c r="N14" s="1">
        <v>3447.509</v>
      </c>
      <c r="O14" s="1">
        <v>3339.904</v>
      </c>
      <c r="P14" s="1">
        <v>24328.689805745511</v>
      </c>
      <c r="Q14" s="1">
        <v>15035.044000000002</v>
      </c>
      <c r="R14" s="1">
        <v>9293.6458057455093</v>
      </c>
      <c r="S14" s="1">
        <v>7713.7340000000004</v>
      </c>
      <c r="T14" s="1">
        <v>96.668000000000006</v>
      </c>
      <c r="U14" s="1">
        <v>5244.5420000000004</v>
      </c>
      <c r="V14" s="1">
        <v>397.08600000000001</v>
      </c>
    </row>
    <row r="15" spans="1:22" x14ac:dyDescent="0.25">
      <c r="A15">
        <f t="shared" si="0"/>
        <v>2012</v>
      </c>
      <c r="B15" s="1">
        <v>42315.493673911384</v>
      </c>
      <c r="C15" s="1">
        <v>5828.3536629999999</v>
      </c>
      <c r="D15" s="1">
        <v>3357.893</v>
      </c>
      <c r="E15" s="1">
        <v>2470.4606630000003</v>
      </c>
      <c r="F15" s="1">
        <v>27825.681010911379</v>
      </c>
      <c r="G15" s="1">
        <v>20379.808000000001</v>
      </c>
      <c r="H15" s="1">
        <v>7445.8730109113794</v>
      </c>
      <c r="I15" s="1">
        <v>7983.9610000000002</v>
      </c>
      <c r="J15" s="1">
        <v>105.13</v>
      </c>
      <c r="K15" s="1">
        <v>572.36800000000005</v>
      </c>
      <c r="L15" s="1">
        <v>47220.651559911377</v>
      </c>
      <c r="M15" s="1">
        <v>6457.2625490000009</v>
      </c>
      <c r="N15" s="1">
        <v>3308.8830510000003</v>
      </c>
      <c r="O15" s="1">
        <v>3148.3794980000002</v>
      </c>
      <c r="P15" s="1">
        <v>25906.665010911383</v>
      </c>
      <c r="Q15" s="1">
        <v>16081.992000000002</v>
      </c>
      <c r="R15" s="1">
        <v>9824.6730109113796</v>
      </c>
      <c r="S15" s="1">
        <v>8615.7160000000003</v>
      </c>
      <c r="T15" s="1">
        <v>105.13</v>
      </c>
      <c r="U15" s="1">
        <v>5681.6509999999998</v>
      </c>
      <c r="V15" s="1">
        <v>454.22699999999998</v>
      </c>
    </row>
    <row r="16" spans="1:22" x14ac:dyDescent="0.25">
      <c r="A16">
        <f t="shared" si="0"/>
        <v>2013</v>
      </c>
      <c r="B16" s="1">
        <v>44261.076053042925</v>
      </c>
      <c r="C16" s="1">
        <v>5330.0614719999994</v>
      </c>
      <c r="D16" s="1">
        <v>3015.567</v>
      </c>
      <c r="E16" s="1">
        <v>2314.4944719999999</v>
      </c>
      <c r="F16" s="1">
        <v>29624.863581042926</v>
      </c>
      <c r="G16" s="1">
        <v>21793.112000000001</v>
      </c>
      <c r="H16" s="1">
        <v>7831.751581042925</v>
      </c>
      <c r="I16" s="1">
        <v>8786.25</v>
      </c>
      <c r="J16" s="1">
        <v>71.567999999999998</v>
      </c>
      <c r="K16" s="1">
        <v>448.33300000000003</v>
      </c>
      <c r="L16" s="1">
        <v>50814.718476042923</v>
      </c>
      <c r="M16" s="1">
        <v>6686.6928950000001</v>
      </c>
      <c r="N16" s="1">
        <v>3272.1613650000004</v>
      </c>
      <c r="O16" s="1">
        <v>3414.5315299999997</v>
      </c>
      <c r="P16" s="1">
        <v>27558.072581042921</v>
      </c>
      <c r="Q16" s="1">
        <v>17213.398999999998</v>
      </c>
      <c r="R16" s="1">
        <v>10344.673581042925</v>
      </c>
      <c r="S16" s="1">
        <v>10059.704</v>
      </c>
      <c r="T16" s="1">
        <v>74.956999999999994</v>
      </c>
      <c r="U16" s="1">
        <v>5943.3519999999999</v>
      </c>
      <c r="V16" s="1">
        <v>491.94</v>
      </c>
    </row>
    <row r="17" spans="1:22" x14ac:dyDescent="0.25">
      <c r="A17">
        <f t="shared" si="0"/>
        <v>2014</v>
      </c>
      <c r="B17" s="1">
        <v>47282.256245561635</v>
      </c>
      <c r="C17" s="1">
        <v>5425.4760029999998</v>
      </c>
      <c r="D17" s="1">
        <v>3091.5140000000001</v>
      </c>
      <c r="E17" s="1">
        <v>2333.9620030000001</v>
      </c>
      <c r="F17" s="1">
        <v>32228.741242561642</v>
      </c>
      <c r="G17" s="1">
        <v>24456.136000000002</v>
      </c>
      <c r="H17" s="1">
        <v>7772.605242561639</v>
      </c>
      <c r="I17" s="1">
        <v>9131.4369999999999</v>
      </c>
      <c r="J17" s="1">
        <v>62.350999999999999</v>
      </c>
      <c r="K17" s="1">
        <v>434.25099999999998</v>
      </c>
      <c r="L17" s="1">
        <v>54833.875739561649</v>
      </c>
      <c r="M17" s="1">
        <v>6930.6144970000005</v>
      </c>
      <c r="N17" s="1">
        <v>3445.6138620000002</v>
      </c>
      <c r="O17" s="1">
        <v>3485.0006349999999</v>
      </c>
      <c r="P17" s="1">
        <v>29867.699242561641</v>
      </c>
      <c r="Q17" s="1">
        <v>19347.301000000003</v>
      </c>
      <c r="R17" s="1">
        <v>10520.39824256164</v>
      </c>
      <c r="S17" s="1">
        <v>11262.791999999999</v>
      </c>
      <c r="T17" s="1">
        <v>81.063000000000002</v>
      </c>
      <c r="U17" s="1">
        <v>6133.5020000000004</v>
      </c>
      <c r="V17" s="1">
        <v>558.20500000000004</v>
      </c>
    </row>
    <row r="18" spans="1:22" x14ac:dyDescent="0.25">
      <c r="A18">
        <f t="shared" si="0"/>
        <v>2015</v>
      </c>
      <c r="B18" s="1">
        <v>46205.451274139166</v>
      </c>
      <c r="C18" s="1">
        <v>4991.2999470000004</v>
      </c>
      <c r="D18" s="1">
        <v>2844.6170000000002</v>
      </c>
      <c r="E18" s="1">
        <v>2146.6829470000002</v>
      </c>
      <c r="F18" s="1">
        <v>31722.735327139158</v>
      </c>
      <c r="G18" s="1">
        <v>24482.300999999999</v>
      </c>
      <c r="H18" s="1">
        <v>7240.434327139159</v>
      </c>
      <c r="I18" s="1">
        <v>9047.8880000000008</v>
      </c>
      <c r="J18" s="1">
        <v>59.927</v>
      </c>
      <c r="K18" s="1">
        <v>383.601</v>
      </c>
      <c r="L18" s="1">
        <v>53601.323867139152</v>
      </c>
      <c r="M18" s="1">
        <v>6139.8585399999993</v>
      </c>
      <c r="N18" s="1">
        <v>3023.821578</v>
      </c>
      <c r="O18" s="1">
        <v>3116.0369619999997</v>
      </c>
      <c r="P18" s="1">
        <v>29594.675327139157</v>
      </c>
      <c r="Q18" s="1">
        <v>19193.23</v>
      </c>
      <c r="R18" s="1">
        <v>10401.445327139159</v>
      </c>
      <c r="S18" s="1">
        <v>11149.174999999999</v>
      </c>
      <c r="T18" s="1">
        <v>80.91</v>
      </c>
      <c r="U18" s="1">
        <v>6040.13</v>
      </c>
      <c r="V18" s="1">
        <v>596.57500000000005</v>
      </c>
    </row>
    <row r="19" spans="1:22" x14ac:dyDescent="0.25">
      <c r="A19">
        <f t="shared" si="0"/>
        <v>2016</v>
      </c>
      <c r="B19" s="1">
        <v>47518.801737655951</v>
      </c>
      <c r="C19" s="1">
        <v>5268.8446260000001</v>
      </c>
      <c r="D19" s="1">
        <v>2989.933</v>
      </c>
      <c r="E19" s="1">
        <v>2278.9116260000001</v>
      </c>
      <c r="F19" s="1">
        <v>32364.713111655947</v>
      </c>
      <c r="G19" s="1">
        <v>24987.775000000001</v>
      </c>
      <c r="H19" s="1">
        <v>7376.9381116559462</v>
      </c>
      <c r="I19" s="1">
        <v>9421.1569999999992</v>
      </c>
      <c r="J19" s="1">
        <v>58.302</v>
      </c>
      <c r="K19" s="1">
        <v>405.78500000000003</v>
      </c>
      <c r="L19" s="1">
        <v>54977.387021655944</v>
      </c>
      <c r="M19" s="1">
        <v>6087.0659099999993</v>
      </c>
      <c r="N19" s="1">
        <v>3023.0269099999996</v>
      </c>
      <c r="O19" s="1">
        <v>3064.0390000000002</v>
      </c>
      <c r="P19" s="1">
        <v>30203.422111655949</v>
      </c>
      <c r="Q19" s="1">
        <v>19469.131000000001</v>
      </c>
      <c r="R19" s="1">
        <v>10734.291111655946</v>
      </c>
      <c r="S19" s="1">
        <v>12092.525</v>
      </c>
      <c r="T19" s="1">
        <v>78.784000000000006</v>
      </c>
      <c r="U19" s="1">
        <v>5876.7039999999997</v>
      </c>
      <c r="V19" s="1">
        <v>638.88599999999997</v>
      </c>
    </row>
    <row r="20" spans="1:22" x14ac:dyDescent="0.25">
      <c r="A20">
        <f t="shared" si="0"/>
        <v>2017</v>
      </c>
      <c r="B20" s="1">
        <v>52828.882681194482</v>
      </c>
      <c r="C20" s="1">
        <v>5679.0319730000001</v>
      </c>
      <c r="D20" s="1">
        <v>3276.2950000000001</v>
      </c>
      <c r="E20" s="1">
        <v>2402.736973</v>
      </c>
      <c r="F20" s="1">
        <v>34846.878708194476</v>
      </c>
      <c r="G20" s="1">
        <v>27267.047000000002</v>
      </c>
      <c r="H20" s="1">
        <v>7579.8317081944742</v>
      </c>
      <c r="I20" s="1">
        <v>11785.681</v>
      </c>
      <c r="J20" s="1">
        <v>67.587999999999994</v>
      </c>
      <c r="K20" s="1">
        <v>449.70299999999997</v>
      </c>
      <c r="L20" s="1">
        <v>59764.867383194469</v>
      </c>
      <c r="M20" s="1">
        <v>6482.4346749999995</v>
      </c>
      <c r="N20" s="1">
        <v>3188.3371879999995</v>
      </c>
      <c r="O20" s="1">
        <v>3294.097487</v>
      </c>
      <c r="P20" s="1">
        <v>32492.017708194478</v>
      </c>
      <c r="Q20" s="1">
        <v>21169.357000000004</v>
      </c>
      <c r="R20" s="1">
        <v>11322.660708194475</v>
      </c>
      <c r="S20" s="1">
        <v>13662.249</v>
      </c>
      <c r="T20" s="1">
        <v>86.554000000000002</v>
      </c>
      <c r="U20" s="1">
        <v>6333.02</v>
      </c>
      <c r="V20" s="1">
        <v>708.59199999999998</v>
      </c>
    </row>
    <row r="21" spans="1:22" x14ac:dyDescent="0.25">
      <c r="A21">
        <f t="shared" si="0"/>
        <v>2018</v>
      </c>
      <c r="B21" s="1">
        <v>51923.233727592196</v>
      </c>
      <c r="C21" s="1">
        <v>5715.1014800000003</v>
      </c>
      <c r="D21" s="1">
        <v>3419.4760000000001</v>
      </c>
      <c r="E21" s="1">
        <v>2295.6254800000002</v>
      </c>
      <c r="F21" s="1">
        <v>35024.499247592197</v>
      </c>
      <c r="G21" s="1">
        <v>27282.953000000001</v>
      </c>
      <c r="H21" s="1">
        <v>7741.546247592194</v>
      </c>
      <c r="I21" s="1">
        <v>10663.888000000001</v>
      </c>
      <c r="J21" s="1">
        <v>70.674999999999997</v>
      </c>
      <c r="K21" s="1">
        <v>449.07</v>
      </c>
      <c r="L21" s="1">
        <v>60067.859472592201</v>
      </c>
      <c r="M21" s="1">
        <v>6512.5122250000004</v>
      </c>
      <c r="N21" s="1">
        <v>3296.2290740000008</v>
      </c>
      <c r="O21" s="1">
        <v>3216.2831510000001</v>
      </c>
      <c r="P21" s="1">
        <v>33185.536247592194</v>
      </c>
      <c r="Q21" s="1">
        <v>21490.663</v>
      </c>
      <c r="R21" s="1">
        <v>11694.873247592193</v>
      </c>
      <c r="S21" s="1">
        <v>13249.734</v>
      </c>
      <c r="T21" s="1">
        <v>97.070999999999998</v>
      </c>
      <c r="U21" s="1">
        <v>6249.0829999999996</v>
      </c>
      <c r="V21" s="1">
        <v>773.923</v>
      </c>
    </row>
    <row r="22" spans="1:22" x14ac:dyDescent="0.25">
      <c r="A22">
        <f t="shared" si="0"/>
        <v>2019</v>
      </c>
      <c r="B22" s="1">
        <v>54860.362437141011</v>
      </c>
      <c r="C22" s="1">
        <v>5393.7397620000002</v>
      </c>
      <c r="D22" s="1">
        <v>3044.7420000000002</v>
      </c>
      <c r="E22" s="1">
        <v>2348.997762</v>
      </c>
      <c r="F22" s="1">
        <v>36384.860675141012</v>
      </c>
      <c r="G22" s="1">
        <v>28184.744999999999</v>
      </c>
      <c r="H22" s="1">
        <v>8200.1156751410126</v>
      </c>
      <c r="I22" s="1">
        <v>12493.091</v>
      </c>
      <c r="J22" s="1">
        <v>74.260000000000005</v>
      </c>
      <c r="K22" s="1">
        <v>514.41099999999994</v>
      </c>
      <c r="L22" s="1">
        <v>64169.501265141014</v>
      </c>
      <c r="M22" s="1">
        <v>6494.6895900000009</v>
      </c>
      <c r="N22" s="1">
        <v>3246.7715440000006</v>
      </c>
      <c r="O22" s="1">
        <v>3247.9180460000002</v>
      </c>
      <c r="P22" s="1">
        <v>34685.847675141013</v>
      </c>
      <c r="Q22" s="1">
        <v>22277.321</v>
      </c>
      <c r="R22" s="1">
        <v>12408.526675141013</v>
      </c>
      <c r="S22" s="1">
        <v>15302.055</v>
      </c>
      <c r="T22" s="1">
        <v>96.843000000000004</v>
      </c>
      <c r="U22" s="1">
        <v>6764.8490000000002</v>
      </c>
      <c r="V22" s="1">
        <v>825.21699999999998</v>
      </c>
    </row>
    <row r="39" spans="2:2" x14ac:dyDescent="0.25">
      <c r="B39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README</vt:lpstr>
      <vt:lpstr>DATA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Andre Sanchez Pacheco</cp:lastModifiedBy>
  <dcterms:created xsi:type="dcterms:W3CDTF">2022-08-03T08:40:57Z</dcterms:created>
  <dcterms:modified xsi:type="dcterms:W3CDTF">2023-03-03T15:14:15Z</dcterms:modified>
</cp:coreProperties>
</file>